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4240" windowHeight="11760" activeTab="1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4519"/>
</workbook>
</file>

<file path=xl/calcChain.xml><?xml version="1.0" encoding="utf-8"?>
<calcChain xmlns="http://schemas.openxmlformats.org/spreadsheetml/2006/main">
  <c r="AD8" i="3"/>
  <c r="R9" s="1"/>
  <c r="P9" l="1"/>
  <c r="O9"/>
  <c r="H9"/>
  <c r="AA9"/>
  <c r="Z9"/>
  <c r="Q9"/>
  <c r="G9"/>
  <c r="F9"/>
  <c r="D9"/>
  <c r="AB9"/>
  <c r="Y9"/>
  <c r="J9"/>
  <c r="U9"/>
  <c r="M9"/>
  <c r="N9"/>
  <c r="C9"/>
  <c r="B9"/>
  <c r="V9"/>
  <c r="S9"/>
  <c r="L9"/>
  <c r="W9"/>
  <c r="T9"/>
  <c r="E9"/>
  <c r="K9"/>
  <c r="I9"/>
  <c r="AC9"/>
  <c r="X9"/>
</calcChain>
</file>

<file path=xl/sharedStrings.xml><?xml version="1.0" encoding="utf-8"?>
<sst xmlns="http://schemas.openxmlformats.org/spreadsheetml/2006/main" count="80" uniqueCount="79">
  <si>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</si>
  <si>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</si>
  <si>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</si>
  <si>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</si>
  <si>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</si>
  <si>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</si>
  <si>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</si>
  <si>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</si>
  <si>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</si>
  <si>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</si>
  <si>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</si>
  <si>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</si>
  <si>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</si>
  <si>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</si>
  <si>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</si>
  <si>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</si>
  <si>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</si>
  <si>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</si>
  <si>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</si>
  <si>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</si>
  <si>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</si>
  <si>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</si>
  <si>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</si>
  <si>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</si>
  <si>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</si>
  <si>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</si>
  <si>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Строительство и реконструкция дорог</t>
  </si>
  <si>
    <t xml:space="preserve">Беленихинское </t>
  </si>
  <si>
    <t>Береговское</t>
  </si>
  <si>
    <t xml:space="preserve">Вязовское </t>
  </si>
  <si>
    <t>Журавское</t>
  </si>
  <si>
    <t>Коломыцевское</t>
  </si>
  <si>
    <t>Кривошеевское</t>
  </si>
  <si>
    <t>Лучковское</t>
  </si>
  <si>
    <t>Маломаяченское</t>
  </si>
  <si>
    <t>Петровское</t>
  </si>
  <si>
    <t>Плотавское</t>
  </si>
  <si>
    <t>Прелестненское</t>
  </si>
  <si>
    <t>Подолешенское</t>
  </si>
  <si>
    <t>Призначенское</t>
  </si>
  <si>
    <t>Радьковское</t>
  </si>
  <si>
    <t>Ржавецкое</t>
  </si>
  <si>
    <t>Холоднянское</t>
  </si>
  <si>
    <t>Шаховское</t>
  </si>
  <si>
    <t>Прохоровское</t>
  </si>
  <si>
    <t>Результаты рассмотрения обращений  за отчетный месяц 2020 года</t>
  </si>
  <si>
    <t>Жилищно - коммунальное хозяйство</t>
  </si>
  <si>
    <t xml:space="preserve">Государство, общество, политика </t>
  </si>
  <si>
    <t>Социальное обеспечение, социальная поддержка и социальная попмощь семьям, имеющим детей, в том числе многодетным семьям и одиноким родителям , гражданам пожилого возраста, гражданам, находящимся в трудной жизненной ситуации, малоимущим гражданам</t>
  </si>
  <si>
    <t>Улучшение жилищных условий, предоставление жилого помещения по договору социального найма гражданм, состоящим на учете в органах местного самоуправления в качестве нуждающихмя в жилых помещениях</t>
  </si>
  <si>
    <t xml:space="preserve">Экономика </t>
  </si>
  <si>
    <t xml:space="preserve">Защита прав на землю и рассмотрение земельныз споров </t>
  </si>
  <si>
    <t xml:space="preserve">Социальная сфера </t>
  </si>
  <si>
    <t xml:space="preserve">Комплексное благоустройство </t>
  </si>
  <si>
    <t xml:space="preserve">Уличное освещение </t>
  </si>
  <si>
    <t xml:space="preserve">Отлов животных </t>
  </si>
  <si>
    <t>Количество обращений, поступивших в  администрацию Прохоровского района за июль 2022 года</t>
  </si>
  <si>
    <t>Количество обращений,                                                                                          поступивших в администрацию Прохоровского района за июль                  2022 года  с распределением по сельским поселениям</t>
  </si>
  <si>
    <t>Экологический контроль, надзор</t>
  </si>
  <si>
    <t>Вопросы частного домовладения</t>
  </si>
  <si>
    <t>Водоснабжение поселений</t>
  </si>
  <si>
    <t>Технологическое присоединение потребителей к системам электро-, тепло-, газо-, аодоснабжения</t>
  </si>
  <si>
    <t xml:space="preserve">Образование </t>
  </si>
  <si>
    <t>Обеспечение жильем инвалидов и семей, имеющих дете-инвалидов</t>
  </si>
  <si>
    <t xml:space="preserve">Компенсационные выплаты </t>
  </si>
  <si>
    <t xml:space="preserve">Информация о нарушениях земельного законодательства  </t>
  </si>
  <si>
    <t>Безопасность дорожного движения</t>
  </si>
  <si>
    <t>Льготы и меры социальной поддержки ветеранов ВОВ</t>
  </si>
  <si>
    <t>Ответственность за нарушение в сфере торговли</t>
  </si>
  <si>
    <t>Увековечение памяти выдающихся людей, исторических событий. Присовение имен</t>
  </si>
  <si>
    <t>Оплата коммунальных услуг и электроэнергии, втом числе льгот</t>
  </si>
  <si>
    <t xml:space="preserve">Доступная среда, в том числе комфорт и доступность инфраструктуры, для лиц с ограниченными возможностями здоровья </t>
  </si>
  <si>
    <t xml:space="preserve">Деятельность исполнительно-распорядительных органов местного самоуправления и его руководителей </t>
  </si>
  <si>
    <t xml:space="preserve">Благодарности, приглашения, поздравления органу местного самоуправления </t>
  </si>
  <si>
    <t>Перебои в энергоснабжении</t>
  </si>
  <si>
    <t xml:space="preserve">Деятельность кадастровых инженеров </t>
  </si>
  <si>
    <t>Назначение пенсий</t>
  </si>
  <si>
    <t xml:space="preserve">Эксплуатация подвесных дорог </t>
  </si>
  <si>
    <t>Доступ к сети местной телефонной связи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</si>
</sst>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/>
    <xf numFmtId="0" fontId="0" fillId="0" borderId="4" xfId="0" applyBorder="1" applyAlignment="1"/>
    <xf numFmtId="0" fontId="0" fillId="0" borderId="8" xfId="0" applyBorder="1" applyAlignment="1"/>
    <xf numFmtId="0" fontId="6" fillId="0" borderId="5" xfId="0" applyFont="1" applyBorder="1" applyAlignment="1"/>
    <xf numFmtId="0" fontId="0" fillId="0" borderId="5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textRotation="90" wrapText="1"/>
    </xf>
    <xf numFmtId="0" fontId="6" fillId="0" borderId="1" xfId="0" applyFont="1" applyFill="1" applyBorder="1" applyAlignment="1">
      <alignment horizontal="center" vertical="center" textRotation="255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workbookViewId="0">
      <selection activeCell="C17" sqref="C17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56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31" t="s">
        <v>17</v>
      </c>
      <c r="B6" s="32"/>
      <c r="C6" s="1" t="s">
        <v>18</v>
      </c>
    </row>
    <row r="7" spans="1:3" s="2" customFormat="1" ht="15" customHeight="1">
      <c r="A7" s="27" t="s">
        <v>10</v>
      </c>
      <c r="B7" s="5" t="s">
        <v>8</v>
      </c>
      <c r="C7" s="21">
        <v>66</v>
      </c>
    </row>
    <row r="8" spans="1:3" s="2" customFormat="1" ht="15" customHeight="1">
      <c r="A8" s="27"/>
      <c r="B8" s="5" t="s">
        <v>11</v>
      </c>
      <c r="C8" s="21">
        <v>13</v>
      </c>
    </row>
    <row r="9" spans="1:3" s="2" customFormat="1" ht="33" customHeight="1">
      <c r="A9" s="27"/>
      <c r="B9" s="5" t="s">
        <v>12</v>
      </c>
      <c r="C9" s="21">
        <v>35</v>
      </c>
    </row>
    <row r="10" spans="1:3" s="2" customFormat="1" ht="15" customHeight="1">
      <c r="A10" s="27"/>
      <c r="B10" s="5" t="s">
        <v>13</v>
      </c>
      <c r="C10" s="21">
        <v>18</v>
      </c>
    </row>
    <row r="11" spans="1:3" s="2" customFormat="1" ht="18.75">
      <c r="A11" s="27"/>
      <c r="B11" s="6" t="s">
        <v>14</v>
      </c>
      <c r="C11" s="21">
        <v>27</v>
      </c>
    </row>
    <row r="12" spans="1:3" s="2" customFormat="1" ht="18.75">
      <c r="A12" s="27"/>
      <c r="B12" s="6" t="s">
        <v>15</v>
      </c>
      <c r="C12" s="21">
        <v>18</v>
      </c>
    </row>
    <row r="13" spans="1:3" s="2" customFormat="1" ht="18.75">
      <c r="A13" s="27"/>
      <c r="B13" s="6" t="s">
        <v>16</v>
      </c>
      <c r="C13" s="21">
        <v>11</v>
      </c>
    </row>
    <row r="14" spans="1:3" s="3" customFormat="1" ht="18.75">
      <c r="A14" s="27"/>
      <c r="B14" s="7" t="s">
        <v>6</v>
      </c>
      <c r="C14" s="21">
        <v>37</v>
      </c>
    </row>
    <row r="15" spans="1:3" s="2" customFormat="1" ht="18.75">
      <c r="A15" s="27"/>
      <c r="B15" s="7" t="s">
        <v>7</v>
      </c>
      <c r="C15" s="21">
        <v>29</v>
      </c>
    </row>
    <row r="16" spans="1:3" s="2" customFormat="1" ht="18.75">
      <c r="A16" s="28" t="s">
        <v>23</v>
      </c>
      <c r="B16" s="6" t="s">
        <v>8</v>
      </c>
      <c r="C16" s="21">
        <v>40</v>
      </c>
    </row>
    <row r="17" spans="1:3" s="2" customFormat="1" ht="18.75">
      <c r="A17" s="29"/>
      <c r="B17" s="6" t="s">
        <v>9</v>
      </c>
      <c r="C17" s="21">
        <v>0</v>
      </c>
    </row>
    <row r="18" spans="1:3" s="2" customFormat="1" ht="30.75" customHeight="1">
      <c r="A18" s="30" t="s">
        <v>1</v>
      </c>
      <c r="B18" s="30"/>
      <c r="C18" s="21"/>
    </row>
    <row r="19" spans="1:3" s="2" customFormat="1" ht="28.5" customHeight="1">
      <c r="A19" s="27" t="s">
        <v>45</v>
      </c>
      <c r="B19" s="8" t="s">
        <v>2</v>
      </c>
      <c r="C19" s="21">
        <v>0</v>
      </c>
    </row>
    <row r="20" spans="1:3" s="2" customFormat="1" ht="20.25" customHeight="1">
      <c r="A20" s="27"/>
      <c r="B20" s="6" t="s">
        <v>3</v>
      </c>
      <c r="C20" s="21">
        <v>2</v>
      </c>
    </row>
    <row r="21" spans="1:3" s="2" customFormat="1" ht="24" customHeight="1">
      <c r="A21" s="27"/>
      <c r="B21" s="6" t="s">
        <v>4</v>
      </c>
      <c r="C21" s="21">
        <v>38</v>
      </c>
    </row>
    <row r="22" spans="1:3" s="2" customFormat="1" ht="57" customHeight="1">
      <c r="A22" s="27"/>
      <c r="B22" s="6" t="s">
        <v>5</v>
      </c>
      <c r="C22" s="2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>
      <selection activeCell="R22" sqref="R22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3" t="s">
        <v>57</v>
      </c>
      <c r="B1" s="33"/>
    </row>
    <row r="3" spans="1:2" ht="46.5" customHeight="1">
      <c r="A3" s="4" t="s">
        <v>19</v>
      </c>
      <c r="B3" s="4" t="s">
        <v>0</v>
      </c>
    </row>
    <row r="4" spans="1:2" ht="38.25" customHeight="1">
      <c r="A4" s="11" t="s">
        <v>27</v>
      </c>
      <c r="B4" s="1">
        <v>1</v>
      </c>
    </row>
    <row r="5" spans="1:2" ht="37.5" customHeight="1">
      <c r="A5" s="19" t="s">
        <v>28</v>
      </c>
      <c r="B5" s="1">
        <v>0</v>
      </c>
    </row>
    <row r="6" spans="1:2" ht="38.25" customHeight="1">
      <c r="A6" s="19" t="s">
        <v>29</v>
      </c>
      <c r="B6" s="1">
        <v>0</v>
      </c>
    </row>
    <row r="7" spans="1:2" ht="39" customHeight="1">
      <c r="A7" s="19" t="s">
        <v>30</v>
      </c>
      <c r="B7" s="1">
        <v>1</v>
      </c>
    </row>
    <row r="8" spans="1:2" ht="36" customHeight="1">
      <c r="A8" s="19" t="s">
        <v>31</v>
      </c>
      <c r="B8" s="1">
        <v>2</v>
      </c>
    </row>
    <row r="9" spans="1:2" ht="38.25" customHeight="1">
      <c r="A9" s="19" t="s">
        <v>32</v>
      </c>
      <c r="B9" s="1">
        <v>3</v>
      </c>
    </row>
    <row r="10" spans="1:2" ht="38.25" customHeight="1">
      <c r="A10" s="19" t="s">
        <v>33</v>
      </c>
      <c r="B10" s="1">
        <v>2</v>
      </c>
    </row>
    <row r="11" spans="1:2" ht="39" customHeight="1">
      <c r="A11" s="19" t="s">
        <v>34</v>
      </c>
      <c r="B11" s="1">
        <v>2</v>
      </c>
    </row>
    <row r="12" spans="1:2" ht="38.25" customHeight="1">
      <c r="A12" s="19" t="s">
        <v>35</v>
      </c>
      <c r="B12" s="1">
        <v>0</v>
      </c>
    </row>
    <row r="13" spans="1:2" ht="37.5" customHeight="1">
      <c r="A13" s="19" t="s">
        <v>36</v>
      </c>
      <c r="B13" s="1">
        <v>1</v>
      </c>
    </row>
    <row r="14" spans="1:2" ht="37.5" customHeight="1">
      <c r="A14" s="19" t="s">
        <v>38</v>
      </c>
      <c r="B14" s="1">
        <v>2</v>
      </c>
    </row>
    <row r="15" spans="1:2" ht="36.75" customHeight="1">
      <c r="A15" s="19" t="s">
        <v>37</v>
      </c>
      <c r="B15" s="1">
        <v>0</v>
      </c>
    </row>
    <row r="16" spans="1:2" ht="38.25" customHeight="1">
      <c r="A16" s="19" t="s">
        <v>39</v>
      </c>
      <c r="B16" s="1">
        <v>2</v>
      </c>
    </row>
    <row r="17" spans="1:2" ht="36.75" customHeight="1">
      <c r="A17" s="19" t="s">
        <v>40</v>
      </c>
      <c r="B17" s="1">
        <v>1</v>
      </c>
    </row>
    <row r="18" spans="1:2" ht="35.25" customHeight="1">
      <c r="A18" s="19" t="s">
        <v>41</v>
      </c>
      <c r="B18" s="1">
        <v>2</v>
      </c>
    </row>
    <row r="19" spans="1:2" ht="38.25" customHeight="1">
      <c r="A19" s="19" t="s">
        <v>42</v>
      </c>
      <c r="B19" s="1">
        <v>1</v>
      </c>
    </row>
    <row r="20" spans="1:2" ht="36" customHeight="1">
      <c r="A20" s="19" t="s">
        <v>43</v>
      </c>
      <c r="B20" s="1">
        <v>1</v>
      </c>
    </row>
    <row r="21" spans="1:2" ht="38.25" customHeight="1">
      <c r="A21" s="19" t="s">
        <v>44</v>
      </c>
      <c r="B21" s="1">
        <v>15</v>
      </c>
    </row>
    <row r="22" spans="1:2" ht="39.75" customHeight="1">
      <c r="A22" s="10" t="s">
        <v>20</v>
      </c>
      <c r="B22" s="1">
        <v>10</v>
      </c>
    </row>
    <row r="23" spans="1:2" ht="38.25" customHeight="1">
      <c r="A23" s="10" t="s">
        <v>21</v>
      </c>
      <c r="B23" s="1">
        <v>20</v>
      </c>
    </row>
    <row r="24" spans="1:2" ht="18.75">
      <c r="A24" s="2"/>
      <c r="B24" s="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"/>
  <sheetViews>
    <sheetView topLeftCell="Q7" workbookViewId="0">
      <selection activeCell="AF7" sqref="AF7"/>
    </sheetView>
  </sheetViews>
  <sheetFormatPr defaultRowHeight="15"/>
  <cols>
    <col min="1" max="1" width="17.85546875" customWidth="1"/>
    <col min="2" max="4" width="9.42578125" customWidth="1"/>
    <col min="5" max="8" width="10.140625" customWidth="1"/>
    <col min="9" max="10" width="8.85546875" customWidth="1"/>
    <col min="11" max="11" width="19.42578125" customWidth="1"/>
    <col min="12" max="23" width="9.5703125" customWidth="1"/>
    <col min="24" max="28" width="9.42578125" customWidth="1"/>
    <col min="29" max="29" width="18" customWidth="1"/>
    <col min="30" max="30" width="13.140625" customWidth="1"/>
  </cols>
  <sheetData>
    <row r="1" spans="1:30" s="2" customFormat="1" ht="36.75" customHeight="1"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2"/>
      <c r="Z1" s="23"/>
      <c r="AA1" s="23"/>
      <c r="AB1" s="22"/>
    </row>
    <row r="2" spans="1:30" s="2" customFormat="1" ht="18.75"/>
    <row r="3" spans="1:30" s="12" customFormat="1" ht="18.75"/>
    <row r="4" spans="1:30" s="14" customFormat="1" ht="20.25" customHeight="1">
      <c r="A4" s="13"/>
      <c r="B4" s="45"/>
      <c r="C4" s="46"/>
      <c r="D4" s="46"/>
      <c r="E4" s="46"/>
      <c r="F4" s="47"/>
      <c r="G4" s="47"/>
      <c r="H4" s="47"/>
      <c r="I4" s="47"/>
      <c r="J4" s="47"/>
      <c r="K4" s="47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34" t="s">
        <v>22</v>
      </c>
    </row>
    <row r="5" spans="1:30" s="14" customFormat="1" ht="53.25" customHeight="1">
      <c r="A5" s="13"/>
      <c r="B5" s="42" t="s">
        <v>47</v>
      </c>
      <c r="C5" s="43"/>
      <c r="D5" s="43"/>
      <c r="E5" s="44"/>
      <c r="F5" s="41" t="s">
        <v>52</v>
      </c>
      <c r="G5" s="50"/>
      <c r="H5" s="50"/>
      <c r="I5" s="50"/>
      <c r="J5" s="50"/>
      <c r="K5" s="51"/>
      <c r="L5" s="37" t="s">
        <v>50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9"/>
      <c r="Y5" s="53" t="s">
        <v>46</v>
      </c>
      <c r="Z5" s="50"/>
      <c r="AA5" s="50"/>
      <c r="AB5" s="50"/>
      <c r="AC5" s="51"/>
      <c r="AD5" s="35"/>
    </row>
    <row r="6" spans="1:30" s="16" customFormat="1" ht="18.75">
      <c r="A6" s="15"/>
      <c r="B6" s="48"/>
      <c r="C6" s="46"/>
      <c r="D6" s="46"/>
      <c r="E6" s="46"/>
      <c r="F6" s="49"/>
      <c r="G6" s="46"/>
      <c r="H6" s="46"/>
      <c r="I6" s="46"/>
      <c r="J6" s="46"/>
      <c r="K6" s="52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24"/>
      <c r="Z6" s="24"/>
      <c r="AA6" s="24"/>
      <c r="AB6" s="24"/>
      <c r="AC6" s="25"/>
      <c r="AD6" s="36"/>
    </row>
    <row r="7" spans="1:30" s="16" customFormat="1" ht="409.5">
      <c r="A7" s="54"/>
      <c r="B7" s="55" t="s">
        <v>69</v>
      </c>
      <c r="C7" s="56" t="s">
        <v>68</v>
      </c>
      <c r="D7" s="56" t="s">
        <v>72</v>
      </c>
      <c r="E7" s="56" t="s">
        <v>73</v>
      </c>
      <c r="F7" s="56" t="s">
        <v>71</v>
      </c>
      <c r="G7" s="56" t="s">
        <v>67</v>
      </c>
      <c r="H7" s="56" t="s">
        <v>76</v>
      </c>
      <c r="I7" s="56" t="s">
        <v>62</v>
      </c>
      <c r="J7" s="56" t="s">
        <v>64</v>
      </c>
      <c r="K7" s="56" t="s">
        <v>48</v>
      </c>
      <c r="L7" s="56" t="s">
        <v>75</v>
      </c>
      <c r="M7" s="56" t="s">
        <v>60</v>
      </c>
      <c r="N7" s="56" t="s">
        <v>53</v>
      </c>
      <c r="O7" s="56" t="s">
        <v>77</v>
      </c>
      <c r="P7" s="56" t="s">
        <v>78</v>
      </c>
      <c r="Q7" s="56" t="s">
        <v>61</v>
      </c>
      <c r="R7" s="56" t="s">
        <v>55</v>
      </c>
      <c r="S7" s="56" t="s">
        <v>66</v>
      </c>
      <c r="T7" s="56" t="s">
        <v>58</v>
      </c>
      <c r="U7" s="56" t="s">
        <v>54</v>
      </c>
      <c r="V7" s="56" t="s">
        <v>65</v>
      </c>
      <c r="W7" s="57" t="s">
        <v>51</v>
      </c>
      <c r="X7" s="55" t="s">
        <v>26</v>
      </c>
      <c r="Y7" s="56" t="s">
        <v>59</v>
      </c>
      <c r="Z7" s="56" t="s">
        <v>63</v>
      </c>
      <c r="AA7" s="56" t="s">
        <v>70</v>
      </c>
      <c r="AB7" s="56" t="s">
        <v>74</v>
      </c>
      <c r="AC7" s="56" t="s">
        <v>49</v>
      </c>
      <c r="AD7" s="58"/>
    </row>
    <row r="8" spans="1:30" s="16" customFormat="1" ht="37.5">
      <c r="A8" s="17" t="s">
        <v>24</v>
      </c>
      <c r="B8" s="20">
        <v>1</v>
      </c>
      <c r="C8" s="20">
        <v>1</v>
      </c>
      <c r="D8" s="16">
        <v>1</v>
      </c>
      <c r="E8" s="15">
        <v>1</v>
      </c>
      <c r="F8" s="20">
        <v>1</v>
      </c>
      <c r="G8" s="20">
        <v>1</v>
      </c>
      <c r="H8" s="20">
        <v>1</v>
      </c>
      <c r="I8" s="15">
        <v>1</v>
      </c>
      <c r="J8" s="15">
        <v>2</v>
      </c>
      <c r="K8" s="15">
        <v>8</v>
      </c>
      <c r="L8" s="15">
        <v>1</v>
      </c>
      <c r="M8" s="15">
        <v>3</v>
      </c>
      <c r="N8" s="15">
        <v>7</v>
      </c>
      <c r="O8" s="15">
        <v>1</v>
      </c>
      <c r="P8" s="15">
        <v>1</v>
      </c>
      <c r="Q8" s="15">
        <v>3</v>
      </c>
      <c r="R8" s="15">
        <v>2</v>
      </c>
      <c r="S8" s="15">
        <v>2</v>
      </c>
      <c r="T8" s="15">
        <v>1</v>
      </c>
      <c r="U8" s="15">
        <v>2</v>
      </c>
      <c r="V8" s="15">
        <v>5</v>
      </c>
      <c r="W8" s="15">
        <v>3</v>
      </c>
      <c r="X8" s="15">
        <v>7</v>
      </c>
      <c r="Y8" s="15">
        <v>1</v>
      </c>
      <c r="Z8" s="15">
        <v>2</v>
      </c>
      <c r="AA8" s="15">
        <v>1</v>
      </c>
      <c r="AB8" s="15">
        <v>1</v>
      </c>
      <c r="AC8" s="15">
        <v>5</v>
      </c>
      <c r="AD8" s="15">
        <f>SUM(B8:AC8)</f>
        <v>66</v>
      </c>
    </row>
    <row r="9" spans="1:30" s="16" customFormat="1" ht="131.25">
      <c r="A9" s="17" t="s">
        <v>25</v>
      </c>
      <c r="B9" s="18">
        <f>(B8/AD8)*100%</f>
        <v>1.5151515151515152E-2</v>
      </c>
      <c r="C9" s="18">
        <f>(C8/AD8)*100%</f>
        <v>1.5151515151515152E-2</v>
      </c>
      <c r="D9" s="18">
        <f>(F8/AD8)*100%</f>
        <v>1.5151515151515152E-2</v>
      </c>
      <c r="E9" s="18">
        <f>(G8/AD8)*100%</f>
        <v>1.5151515151515152E-2</v>
      </c>
      <c r="F9" s="18">
        <f>(F8/AD8)*100%</f>
        <v>1.5151515151515152E-2</v>
      </c>
      <c r="G9" s="18">
        <f>(G8/AD8)*100%</f>
        <v>1.5151515151515152E-2</v>
      </c>
      <c r="H9" s="18">
        <f>(H8/AD8)*100%</f>
        <v>1.5151515151515152E-2</v>
      </c>
      <c r="I9" s="18">
        <f>(I8/AD8)*100%</f>
        <v>1.5151515151515152E-2</v>
      </c>
      <c r="J9" s="18">
        <f>(J8/AD8)*100%</f>
        <v>3.0303030303030304E-2</v>
      </c>
      <c r="K9" s="18">
        <f>(K8/AD8)*100%</f>
        <v>0.12121212121212122</v>
      </c>
      <c r="L9" s="18">
        <f>(L8/AD8)*100%</f>
        <v>1.5151515151515152E-2</v>
      </c>
      <c r="M9" s="18">
        <f>(M8/AD8)*100%</f>
        <v>4.5454545454545456E-2</v>
      </c>
      <c r="N9" s="18">
        <f>(N8/AD8)*100%</f>
        <v>0.10606060606060606</v>
      </c>
      <c r="O9" s="18">
        <f>(O8/AD8)*100%</f>
        <v>1.5151515151515152E-2</v>
      </c>
      <c r="P9" s="18">
        <f>(P8/AD8)*100%</f>
        <v>1.5151515151515152E-2</v>
      </c>
      <c r="Q9" s="18">
        <f>(Q8/AD8)*100%</f>
        <v>4.5454545454545456E-2</v>
      </c>
      <c r="R9" s="18">
        <f>(R8/AD8)*100%</f>
        <v>3.0303030303030304E-2</v>
      </c>
      <c r="S9" s="18">
        <f>(S8/AD8)*100%</f>
        <v>3.0303030303030304E-2</v>
      </c>
      <c r="T9" s="18">
        <f>(T8/AD8)*100%</f>
        <v>1.5151515151515152E-2</v>
      </c>
      <c r="U9" s="18">
        <f>(U8/AD8)*100%</f>
        <v>3.0303030303030304E-2</v>
      </c>
      <c r="V9" s="18">
        <f>(V8/AD8)*100%</f>
        <v>7.575757575757576E-2</v>
      </c>
      <c r="W9" s="18">
        <f>(W8/AD8)*100%</f>
        <v>4.5454545454545456E-2</v>
      </c>
      <c r="X9" s="18">
        <f>(X8/AD8)*100%</f>
        <v>0.10606060606060606</v>
      </c>
      <c r="Y9" s="18">
        <f>(Y8/AD8)*100%</f>
        <v>1.5151515151515152E-2</v>
      </c>
      <c r="Z9" s="18">
        <f>(Z8/AD8)*100%</f>
        <v>3.0303030303030304E-2</v>
      </c>
      <c r="AA9" s="18">
        <f>(AA8/AD8)*100%</f>
        <v>1.5151515151515152E-2</v>
      </c>
      <c r="AB9" s="18">
        <f>(AB8/AD8)*100%</f>
        <v>1.5151515151515152E-2</v>
      </c>
      <c r="AC9" s="18">
        <f>(AC8/AD8)*100%</f>
        <v>7.575757575757576E-2</v>
      </c>
      <c r="AD9" s="18">
        <v>1</v>
      </c>
    </row>
  </sheetData>
  <mergeCells count="10">
    <mergeCell ref="B5:E5"/>
    <mergeCell ref="B4:AC4"/>
    <mergeCell ref="B6:E6"/>
    <mergeCell ref="F5:K5"/>
    <mergeCell ref="F6:K6"/>
    <mergeCell ref="Y5:AC5"/>
    <mergeCell ref="AD4:AD6"/>
    <mergeCell ref="L1:X1"/>
    <mergeCell ref="L5:X5"/>
    <mergeCell ref="L6:X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protokol</cp:lastModifiedBy>
  <cp:lastPrinted>2020-12-15T13:07:06Z</cp:lastPrinted>
  <dcterms:created xsi:type="dcterms:W3CDTF">2019-08-12T15:56:07Z</dcterms:created>
  <dcterms:modified xsi:type="dcterms:W3CDTF">2022-08-02T11:27:32Z</dcterms:modified>
</cp:coreProperties>
</file>