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N8" i="3"/>
  <c r="W9" l="1"/>
  <c r="N9"/>
  <c r="AA9"/>
  <c r="M9"/>
  <c r="E9"/>
  <c r="O9"/>
  <c r="F9"/>
  <c r="Y9"/>
  <c r="Z9"/>
  <c r="AK9"/>
  <c r="I9"/>
  <c r="L9"/>
  <c r="AJ9"/>
  <c r="D9"/>
  <c r="AI9"/>
  <c r="AL9"/>
  <c r="AM9"/>
  <c r="G9"/>
  <c r="T9"/>
  <c r="U9"/>
  <c r="S9"/>
  <c r="AB9"/>
  <c r="AE9"/>
  <c r="AC9"/>
  <c r="X9"/>
  <c r="K9"/>
  <c r="AD9"/>
  <c r="J9"/>
  <c r="AH9"/>
  <c r="Q9"/>
  <c r="V9"/>
  <c r="C9"/>
  <c r="B9"/>
  <c r="AF9"/>
  <c r="H9"/>
  <c r="R9"/>
  <c r="P9"/>
  <c r="AG9"/>
</calcChain>
</file>

<file path=xl/sharedStrings.xml><?xml version="1.0" encoding="utf-8"?>
<sst xmlns="http://schemas.openxmlformats.org/spreadsheetml/2006/main" count="92" uniqueCount="91">
  <si>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</si>
  <si>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</si>
  <si>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</si>
  <si>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</si>
  <si>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</si>
  <si>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</si>
  <si>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</si>
  <si>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</si>
  <si>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</si>
  <si>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</si>
  <si>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</si>
  <si>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</si>
  <si>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</si>
  <si>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</si>
  <si>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</si>
  <si>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</si>
  <si>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</si>
  <si>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</si>
  <si>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</si>
  <si>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</si>
  <si>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</si>
  <si>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</si>
  <si>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</si>
  <si>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</si>
  <si>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</si>
  <si>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</si>
  <si>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</si>
  <si>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</si>
  <si>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</si>
  <si>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</si>
  <si>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</si>
  <si>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</si>
  <si>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</si>
  <si>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</si>
  <si>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</si>
  <si>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</si>
  <si>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</si>
  <si>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</si>
  <si>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</si>
  <si>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</si>
  <si>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</si>
  <si>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</si>
  <si>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</si>
  <si>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</si>
  <si>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</si>
  <si>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</si>
  <si>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</si>
  <si>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</si>
  <si>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 xml:space="preserve">Комплексное благоустройство </t>
  </si>
  <si>
    <t xml:space="preserve">Защита прав на землю и рассмотрение земельных споров </t>
  </si>
  <si>
    <t xml:space="preserve">Благоустройство и ремонт подъездных дорог, в том числе тротуаров </t>
  </si>
  <si>
    <t>Оборона, безопасность, законность</t>
  </si>
  <si>
    <t xml:space="preserve">Социальное обеспечение </t>
  </si>
  <si>
    <t xml:space="preserve">Государственные услуги в области содействия занятости населения </t>
  </si>
  <si>
    <t>Деятельность исполниетльно-распорядительных органов местного самоуправления и его руководителей</t>
  </si>
  <si>
    <t>Деятельность органов исполнительной власти субъекта РФ. Принимаемые решения</t>
  </si>
  <si>
    <t>Возникновение прав на землю</t>
  </si>
  <si>
    <t xml:space="preserve">Городской, сельский и междугородний пасажирский транспорт </t>
  </si>
  <si>
    <t xml:space="preserve">Содержание общего имущества </t>
  </si>
  <si>
    <t>в форме электронного документа</t>
  </si>
  <si>
    <t xml:space="preserve">устных </t>
  </si>
  <si>
    <t>Образовательные стандарты, требования к образовательному процессу</t>
  </si>
  <si>
    <t>Коммунально-бытовое хозяйство и предоставление услуг в условиях рынка</t>
  </si>
  <si>
    <t xml:space="preserve">Водоснабжение поселений </t>
  </si>
  <si>
    <t>Количество обращений,                                                                                          поступивших в администрацию Прохоровского района за январь                2023 года  с распределением по сельским поселениям</t>
  </si>
  <si>
    <t xml:space="preserve">Периодические печатные издания </t>
  </si>
  <si>
    <t>Личный прием должностными лицами органов местного самоуправления</t>
  </si>
  <si>
    <t>Памятники воинам, воинские захоронения, мемориалы</t>
  </si>
  <si>
    <t>Службы по обслуживанию детей, оказавшихся в трудной жизненной ситуации</t>
  </si>
  <si>
    <t xml:space="preserve">Перебои в газоснабжении </t>
  </si>
  <si>
    <t xml:space="preserve">Формирование и реализация политики в сфере культуры и искусства  </t>
  </si>
  <si>
    <t xml:space="preserve">Награждение государственными наградами </t>
  </si>
  <si>
    <t>Связь</t>
  </si>
  <si>
    <t>Заработная плата, система оплаты труда в бюджетной сферы и учреждениях, на унитарных предприятиях</t>
  </si>
  <si>
    <t>Обеспечение потребности медицинской помощи и объемов ее получения</t>
  </si>
  <si>
    <t>Фермерские хозяйства и аренда на селе</t>
  </si>
  <si>
    <t xml:space="preserve">Получение и использование материнского капитала на федеральном уровне </t>
  </si>
  <si>
    <t>Почтовые отправления или электронное сообщение, не имеющие смысла или содержащие рассуждения общего характера - не являющиеся обращением</t>
  </si>
  <si>
    <t xml:space="preserve">Неполучение ответа на обращение </t>
  </si>
  <si>
    <t xml:space="preserve">Социальная защита пострадавших от стихийных бедствий, чрезвычайных проишествий, терактов и пожаров </t>
  </si>
  <si>
    <t>Правила технической эксплуатации электростанций, электроустановок и электросетей</t>
  </si>
  <si>
    <t>Нехватка мест в дошкольных образовательных учреждениях</t>
  </si>
  <si>
    <t>Деятельность субъектов торговли, торговые точки, организация торговли</t>
  </si>
  <si>
    <t>Оплата строительства, содержания и ремонта жилья</t>
  </si>
  <si>
    <t>Государственные жилищные сертификаты</t>
  </si>
  <si>
    <t>Арендные отношения</t>
  </si>
  <si>
    <t>Комплексное благоустройство</t>
  </si>
  <si>
    <t>Установка банкоматов, терминалов оплаты в населенных пунктах</t>
  </si>
  <si>
    <t>Экономика</t>
  </si>
  <si>
    <t>Ремонт и эксплуатация ливневой канализации</t>
  </si>
  <si>
    <t>Количество обращений, поступивших в  администрацию Прохоровского района за январь 2023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</si>
</sst>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/>
    <xf numFmtId="0" fontId="0" fillId="0" borderId="4" xfId="0" applyBorder="1" applyAlignment="1"/>
    <xf numFmtId="0" fontId="0" fillId="0" borderId="8" xfId="0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="120" zoomScaleNormal="120" workbookViewId="0">
      <selection activeCell="B13" sqref="B13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9" t="s">
        <v>90</v>
      </c>
      <c r="B1" s="29"/>
      <c r="C1" s="29"/>
    </row>
    <row r="2" spans="1:3" s="9" customFormat="1" ht="23.25" customHeight="1">
      <c r="A2" s="29"/>
      <c r="B2" s="29"/>
      <c r="C2" s="29"/>
    </row>
    <row r="3" spans="1:3" hidden="1"/>
    <row r="4" spans="1:3" hidden="1"/>
    <row r="5" spans="1:3" hidden="1"/>
    <row r="6" spans="1:3" s="2" customFormat="1" ht="31.5" customHeight="1">
      <c r="A6" s="35" t="s">
        <v>16</v>
      </c>
      <c r="B6" s="34"/>
      <c r="C6" s="1" t="s">
        <v>17</v>
      </c>
    </row>
    <row r="7" spans="1:3" s="2" customFormat="1" ht="15" customHeight="1">
      <c r="A7" s="30" t="s">
        <v>10</v>
      </c>
      <c r="B7" s="5" t="s">
        <v>8</v>
      </c>
      <c r="C7" s="21">
        <v>72</v>
      </c>
    </row>
    <row r="8" spans="1:3" s="2" customFormat="1" ht="15" customHeight="1">
      <c r="A8" s="30"/>
      <c r="B8" s="5" t="s">
        <v>11</v>
      </c>
      <c r="C8" s="21">
        <v>11</v>
      </c>
    </row>
    <row r="9" spans="1:3" s="2" customFormat="1" ht="15" customHeight="1">
      <c r="A9" s="30"/>
      <c r="B9" s="5" t="s">
        <v>59</v>
      </c>
      <c r="C9" s="21">
        <v>29</v>
      </c>
    </row>
    <row r="10" spans="1:3" s="2" customFormat="1" ht="17.25" customHeight="1">
      <c r="A10" s="30"/>
      <c r="B10" s="5" t="s">
        <v>60</v>
      </c>
      <c r="C10" s="21">
        <v>19</v>
      </c>
    </row>
    <row r="11" spans="1:3" s="2" customFormat="1" ht="19.5" customHeight="1">
      <c r="A11" s="30"/>
      <c r="B11" s="5" t="s">
        <v>12</v>
      </c>
      <c r="C11" s="21">
        <v>13</v>
      </c>
    </row>
    <row r="12" spans="1:3" s="2" customFormat="1" ht="18.75">
      <c r="A12" s="30"/>
      <c r="B12" s="6" t="s">
        <v>13</v>
      </c>
      <c r="C12" s="21">
        <v>33</v>
      </c>
    </row>
    <row r="13" spans="1:3" s="2" customFormat="1" ht="18.75">
      <c r="A13" s="30"/>
      <c r="B13" s="6" t="s">
        <v>14</v>
      </c>
      <c r="C13" s="21">
        <v>24</v>
      </c>
    </row>
    <row r="14" spans="1:3" s="2" customFormat="1" ht="18.75">
      <c r="A14" s="30"/>
      <c r="B14" s="6" t="s">
        <v>15</v>
      </c>
      <c r="C14" s="21">
        <v>15</v>
      </c>
    </row>
    <row r="15" spans="1:3" s="3" customFormat="1" ht="18.75">
      <c r="A15" s="30"/>
      <c r="B15" s="7" t="s">
        <v>6</v>
      </c>
      <c r="C15" s="21">
        <v>51</v>
      </c>
    </row>
    <row r="16" spans="1:3" s="2" customFormat="1" ht="18.75">
      <c r="A16" s="30"/>
      <c r="B16" s="7" t="s">
        <v>7</v>
      </c>
      <c r="C16" s="21">
        <v>21</v>
      </c>
    </row>
    <row r="17" spans="1:3" s="2" customFormat="1" ht="18.75">
      <c r="A17" s="31" t="s">
        <v>22</v>
      </c>
      <c r="B17" s="6" t="s">
        <v>8</v>
      </c>
      <c r="C17" s="21">
        <v>32</v>
      </c>
    </row>
    <row r="18" spans="1:3" s="2" customFormat="1" ht="18.75">
      <c r="A18" s="32"/>
      <c r="B18" s="6" t="s">
        <v>9</v>
      </c>
      <c r="C18" s="21">
        <v>0</v>
      </c>
    </row>
    <row r="19" spans="1:3" s="2" customFormat="1" ht="30.75" customHeight="1">
      <c r="A19" s="33" t="s">
        <v>1</v>
      </c>
      <c r="B19" s="34"/>
      <c r="C19" s="21"/>
    </row>
    <row r="20" spans="1:3" s="2" customFormat="1" ht="28.5" customHeight="1">
      <c r="A20" s="30" t="s">
        <v>44</v>
      </c>
      <c r="B20" s="8" t="s">
        <v>2</v>
      </c>
      <c r="C20" s="21">
        <v>0</v>
      </c>
    </row>
    <row r="21" spans="1:3" s="2" customFormat="1" ht="20.25" customHeight="1">
      <c r="A21" s="30"/>
      <c r="B21" s="6" t="s">
        <v>3</v>
      </c>
      <c r="C21" s="21">
        <v>5</v>
      </c>
    </row>
    <row r="22" spans="1:3" s="2" customFormat="1" ht="24" customHeight="1">
      <c r="A22" s="30"/>
      <c r="B22" s="6" t="s">
        <v>4</v>
      </c>
      <c r="C22" s="21">
        <v>27</v>
      </c>
    </row>
    <row r="23" spans="1:3" s="2" customFormat="1" ht="57" customHeight="1">
      <c r="A23" s="30"/>
      <c r="B23" s="6" t="s">
        <v>5</v>
      </c>
      <c r="C23" s="21">
        <v>0</v>
      </c>
    </row>
  </sheetData>
  <mergeCells count="6">
    <mergeCell ref="A1:C2"/>
    <mergeCell ref="A20:A23"/>
    <mergeCell ref="A17:A18"/>
    <mergeCell ref="A7:A16"/>
    <mergeCell ref="A19:B19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22" workbookViewId="0">
      <selection activeCell="J33" sqref="J33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64</v>
      </c>
      <c r="B1" s="36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26</v>
      </c>
      <c r="B4" s="1">
        <v>2</v>
      </c>
    </row>
    <row r="5" spans="1:2" ht="37.5" customHeight="1">
      <c r="A5" s="19" t="s">
        <v>27</v>
      </c>
      <c r="B5" s="1">
        <v>2</v>
      </c>
    </row>
    <row r="6" spans="1:2" ht="38.25" customHeight="1">
      <c r="A6" s="19" t="s">
        <v>28</v>
      </c>
      <c r="B6" s="1">
        <v>2</v>
      </c>
    </row>
    <row r="7" spans="1:2" ht="39" customHeight="1">
      <c r="A7" s="19" t="s">
        <v>29</v>
      </c>
      <c r="B7" s="1">
        <v>1</v>
      </c>
    </row>
    <row r="8" spans="1:2" ht="36" customHeight="1">
      <c r="A8" s="19" t="s">
        <v>30</v>
      </c>
      <c r="B8" s="1">
        <v>1</v>
      </c>
    </row>
    <row r="9" spans="1:2" ht="38.25" customHeight="1">
      <c r="A9" s="19" t="s">
        <v>31</v>
      </c>
      <c r="B9" s="1">
        <v>1</v>
      </c>
    </row>
    <row r="10" spans="1:2" ht="38.25" customHeight="1">
      <c r="A10" s="19" t="s">
        <v>32</v>
      </c>
      <c r="B10" s="1">
        <v>0</v>
      </c>
    </row>
    <row r="11" spans="1:2" ht="39" customHeight="1">
      <c r="A11" s="19" t="s">
        <v>33</v>
      </c>
      <c r="B11" s="1">
        <v>1</v>
      </c>
    </row>
    <row r="12" spans="1:2" ht="38.25" customHeight="1">
      <c r="A12" s="19" t="s">
        <v>34</v>
      </c>
      <c r="B12" s="1">
        <v>0</v>
      </c>
    </row>
    <row r="13" spans="1:2" ht="37.5" customHeight="1">
      <c r="A13" s="19" t="s">
        <v>35</v>
      </c>
      <c r="B13" s="1">
        <v>1</v>
      </c>
    </row>
    <row r="14" spans="1:2" ht="37.5" customHeight="1">
      <c r="A14" s="19" t="s">
        <v>37</v>
      </c>
      <c r="B14" s="1">
        <v>2</v>
      </c>
    </row>
    <row r="15" spans="1:2" ht="36.75" customHeight="1">
      <c r="A15" s="19" t="s">
        <v>36</v>
      </c>
      <c r="B15" s="1">
        <v>2</v>
      </c>
    </row>
    <row r="16" spans="1:2" ht="38.25" customHeight="1">
      <c r="A16" s="19" t="s">
        <v>38</v>
      </c>
      <c r="B16" s="1">
        <v>7</v>
      </c>
    </row>
    <row r="17" spans="1:2" ht="36.75" customHeight="1">
      <c r="A17" s="19" t="s">
        <v>39</v>
      </c>
      <c r="B17" s="1">
        <v>2</v>
      </c>
    </row>
    <row r="18" spans="1:2" ht="35.25" customHeight="1">
      <c r="A18" s="19" t="s">
        <v>40</v>
      </c>
      <c r="B18" s="1">
        <v>1</v>
      </c>
    </row>
    <row r="19" spans="1:2" ht="38.25" customHeight="1">
      <c r="A19" s="19" t="s">
        <v>41</v>
      </c>
      <c r="B19" s="1">
        <v>4</v>
      </c>
    </row>
    <row r="20" spans="1:2" ht="36" customHeight="1">
      <c r="A20" s="19" t="s">
        <v>42</v>
      </c>
      <c r="B20" s="1">
        <v>1</v>
      </c>
    </row>
    <row r="21" spans="1:2" ht="38.25" customHeight="1">
      <c r="A21" s="19" t="s">
        <v>43</v>
      </c>
      <c r="B21" s="1">
        <v>12</v>
      </c>
    </row>
    <row r="22" spans="1:2" ht="39.75" customHeight="1">
      <c r="A22" s="10" t="s">
        <v>19</v>
      </c>
      <c r="B22" s="1">
        <v>12</v>
      </c>
    </row>
    <row r="23" spans="1:2" ht="38.25" customHeight="1">
      <c r="A23" s="10" t="s">
        <v>20</v>
      </c>
      <c r="B23" s="1">
        <v>18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O6" workbookViewId="0">
      <selection activeCell="V7" sqref="V7"/>
    </sheetView>
  </sheetViews>
  <sheetFormatPr defaultRowHeight="15"/>
  <cols>
    <col min="1" max="1" width="17.85546875" customWidth="1"/>
    <col min="2" max="7" width="9.42578125" customWidth="1"/>
    <col min="8" max="15" width="10.140625" customWidth="1"/>
    <col min="16" max="17" width="8.85546875" customWidth="1"/>
    <col min="18" max="18" width="19.42578125" customWidth="1"/>
    <col min="19" max="32" width="9.5703125" customWidth="1"/>
    <col min="33" max="39" width="9.42578125" customWidth="1"/>
    <col min="40" max="40" width="13.140625" customWidth="1"/>
  </cols>
  <sheetData>
    <row r="1" spans="1:40" s="2" customFormat="1" ht="36.75" customHeight="1"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2"/>
      <c r="AI1" s="23"/>
      <c r="AJ1" s="24"/>
      <c r="AK1" s="24"/>
      <c r="AL1" s="23"/>
      <c r="AM1" s="23"/>
    </row>
    <row r="2" spans="1:40" s="2" customFormat="1" ht="18.75"/>
    <row r="3" spans="1:40" s="12" customFormat="1" ht="18.75"/>
    <row r="4" spans="1:40" s="14" customFormat="1" ht="20.25" customHeight="1">
      <c r="A4" s="13"/>
      <c r="B4" s="45"/>
      <c r="C4" s="46"/>
      <c r="D4" s="46"/>
      <c r="E4" s="46"/>
      <c r="F4" s="46"/>
      <c r="G4" s="46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37" t="s">
        <v>21</v>
      </c>
    </row>
    <row r="5" spans="1:40" s="14" customFormat="1" ht="53.25" customHeight="1">
      <c r="A5" s="13"/>
      <c r="B5" s="43" t="s">
        <v>46</v>
      </c>
      <c r="C5" s="43"/>
      <c r="D5" s="43"/>
      <c r="E5" s="43"/>
      <c r="F5" s="43"/>
      <c r="G5" s="43"/>
      <c r="H5" s="44"/>
      <c r="I5" s="27" t="s">
        <v>51</v>
      </c>
      <c r="J5" s="50" t="s">
        <v>52</v>
      </c>
      <c r="K5" s="50"/>
      <c r="L5" s="50"/>
      <c r="M5" s="50"/>
      <c r="N5" s="50"/>
      <c r="O5" s="50"/>
      <c r="P5" s="50"/>
      <c r="Q5" s="50"/>
      <c r="R5" s="51"/>
      <c r="S5" s="40" t="s">
        <v>88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  <c r="AH5" s="53" t="s">
        <v>45</v>
      </c>
      <c r="AI5" s="50"/>
      <c r="AJ5" s="50"/>
      <c r="AK5" s="50"/>
      <c r="AL5" s="50"/>
      <c r="AM5" s="50"/>
      <c r="AN5" s="38"/>
    </row>
    <row r="6" spans="1:40" s="16" customFormat="1" ht="18.75">
      <c r="A6" s="15"/>
      <c r="B6" s="48"/>
      <c r="C6" s="49"/>
      <c r="D6" s="49"/>
      <c r="E6" s="49"/>
      <c r="F6" s="49"/>
      <c r="G6" s="49"/>
      <c r="H6" s="49"/>
      <c r="I6" s="28"/>
      <c r="J6" s="46"/>
      <c r="K6" s="46"/>
      <c r="L6" s="46"/>
      <c r="M6" s="46"/>
      <c r="N6" s="46"/>
      <c r="O6" s="46"/>
      <c r="P6" s="46"/>
      <c r="Q6" s="46"/>
      <c r="R6" s="5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54"/>
      <c r="AI6" s="55"/>
      <c r="AJ6" s="55"/>
      <c r="AK6" s="55"/>
      <c r="AL6" s="55"/>
      <c r="AM6" s="55"/>
      <c r="AN6" s="39"/>
    </row>
    <row r="7" spans="1:40" s="16" customFormat="1" ht="409.5">
      <c r="A7" s="26"/>
      <c r="B7" s="56" t="s">
        <v>54</v>
      </c>
      <c r="C7" s="57" t="s">
        <v>55</v>
      </c>
      <c r="D7" s="57" t="s">
        <v>66</v>
      </c>
      <c r="E7" s="57" t="s">
        <v>71</v>
      </c>
      <c r="F7" s="57" t="s">
        <v>77</v>
      </c>
      <c r="G7" s="57" t="s">
        <v>78</v>
      </c>
      <c r="H7" s="57" t="s">
        <v>85</v>
      </c>
      <c r="I7" s="57" t="s">
        <v>67</v>
      </c>
      <c r="J7" s="57" t="s">
        <v>61</v>
      </c>
      <c r="K7" s="57" t="s">
        <v>81</v>
      </c>
      <c r="L7" s="57" t="s">
        <v>68</v>
      </c>
      <c r="M7" s="57" t="s">
        <v>74</v>
      </c>
      <c r="N7" s="57" t="s">
        <v>76</v>
      </c>
      <c r="O7" s="57" t="s">
        <v>65</v>
      </c>
      <c r="P7" s="57" t="s">
        <v>53</v>
      </c>
      <c r="Q7" s="57" t="s">
        <v>79</v>
      </c>
      <c r="R7" s="57" t="s">
        <v>47</v>
      </c>
      <c r="S7" s="57" t="s">
        <v>82</v>
      </c>
      <c r="T7" s="57" t="s">
        <v>56</v>
      </c>
      <c r="U7" s="57" t="s">
        <v>57</v>
      </c>
      <c r="V7" s="57" t="s">
        <v>48</v>
      </c>
      <c r="W7" s="57" t="s">
        <v>87</v>
      </c>
      <c r="X7" s="57" t="s">
        <v>49</v>
      </c>
      <c r="Y7" s="57" t="s">
        <v>70</v>
      </c>
      <c r="Z7" s="57" t="s">
        <v>86</v>
      </c>
      <c r="AA7" s="57" t="s">
        <v>73</v>
      </c>
      <c r="AB7" s="57" t="s">
        <v>80</v>
      </c>
      <c r="AC7" s="57" t="s">
        <v>75</v>
      </c>
      <c r="AD7" s="57" t="s">
        <v>63</v>
      </c>
      <c r="AE7" s="57" t="s">
        <v>72</v>
      </c>
      <c r="AF7" s="58" t="s">
        <v>50</v>
      </c>
      <c r="AG7" s="56" t="s">
        <v>25</v>
      </c>
      <c r="AH7" s="57" t="s">
        <v>84</v>
      </c>
      <c r="AI7" s="57" t="s">
        <v>69</v>
      </c>
      <c r="AJ7" s="57" t="s">
        <v>83</v>
      </c>
      <c r="AK7" s="57" t="s">
        <v>89</v>
      </c>
      <c r="AL7" s="57" t="s">
        <v>62</v>
      </c>
      <c r="AM7" s="57" t="s">
        <v>58</v>
      </c>
      <c r="AN7" s="25"/>
    </row>
    <row r="8" spans="1:40" s="16" customFormat="1" ht="37.5">
      <c r="A8" s="17" t="s">
        <v>23</v>
      </c>
      <c r="B8" s="20">
        <v>4</v>
      </c>
      <c r="C8" s="20">
        <v>3</v>
      </c>
      <c r="D8" s="20">
        <v>2</v>
      </c>
      <c r="E8" s="20">
        <v>1</v>
      </c>
      <c r="F8" s="20">
        <v>1</v>
      </c>
      <c r="G8" s="16">
        <v>1</v>
      </c>
      <c r="H8" s="15">
        <v>1</v>
      </c>
      <c r="I8" s="15">
        <v>2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2</v>
      </c>
      <c r="P8" s="15">
        <v>1</v>
      </c>
      <c r="Q8" s="15">
        <v>1</v>
      </c>
      <c r="R8" s="15">
        <v>6</v>
      </c>
      <c r="S8" s="15">
        <v>3</v>
      </c>
      <c r="T8" s="15">
        <v>4</v>
      </c>
      <c r="U8" s="15">
        <v>3</v>
      </c>
      <c r="V8" s="15">
        <v>5</v>
      </c>
      <c r="W8" s="15">
        <v>1</v>
      </c>
      <c r="X8" s="15">
        <v>3</v>
      </c>
      <c r="Y8" s="15">
        <v>1</v>
      </c>
      <c r="Z8" s="15">
        <v>1</v>
      </c>
      <c r="AA8" s="15">
        <v>1</v>
      </c>
      <c r="AB8" s="15">
        <v>1</v>
      </c>
      <c r="AC8" s="15">
        <v>2</v>
      </c>
      <c r="AD8" s="15">
        <v>2</v>
      </c>
      <c r="AE8" s="15">
        <v>1</v>
      </c>
      <c r="AF8" s="15">
        <v>2</v>
      </c>
      <c r="AG8" s="15">
        <v>3</v>
      </c>
      <c r="AH8" s="15">
        <v>1</v>
      </c>
      <c r="AI8" s="15">
        <v>1</v>
      </c>
      <c r="AJ8" s="15">
        <v>1</v>
      </c>
      <c r="AK8" s="15">
        <v>1</v>
      </c>
      <c r="AL8" s="15">
        <v>2</v>
      </c>
      <c r="AM8" s="15">
        <v>3</v>
      </c>
      <c r="AN8" s="15">
        <f>SUM(B8:AM8)</f>
        <v>72</v>
      </c>
    </row>
    <row r="9" spans="1:40" s="16" customFormat="1" ht="131.25">
      <c r="A9" s="17" t="s">
        <v>24</v>
      </c>
      <c r="B9" s="18">
        <f>(B8/AN8)*100%</f>
        <v>5.5555555555555552E-2</v>
      </c>
      <c r="C9" s="18">
        <f>(C8/AN8)*100%</f>
        <v>4.1666666666666664E-2</v>
      </c>
      <c r="D9" s="18">
        <f>(D8/AN8)*100%</f>
        <v>2.7777777777777776E-2</v>
      </c>
      <c r="E9" s="18">
        <f>(E8/AN8)*100%</f>
        <v>1.3888888888888888E-2</v>
      </c>
      <c r="F9" s="18">
        <f>(F8/AN8)*100%</f>
        <v>1.3888888888888888E-2</v>
      </c>
      <c r="G9" s="18">
        <f>(G8/AN8)*100%</f>
        <v>1.3888888888888888E-2</v>
      </c>
      <c r="H9" s="18">
        <f>(J8/AN8)*100%</f>
        <v>1.3888888888888888E-2</v>
      </c>
      <c r="I9" s="18">
        <f>(K8/AN8)*100%</f>
        <v>1.3888888888888888E-2</v>
      </c>
      <c r="J9" s="18">
        <f>(J8/AN8)*100%</f>
        <v>1.3888888888888888E-2</v>
      </c>
      <c r="K9" s="18">
        <f>(K8/AN8)*100%</f>
        <v>1.3888888888888888E-2</v>
      </c>
      <c r="L9" s="18">
        <f>(L8/AN8)*100%</f>
        <v>1.3888888888888888E-2</v>
      </c>
      <c r="M9" s="18">
        <f>(M8/AN8)*100%</f>
        <v>1.3888888888888888E-2</v>
      </c>
      <c r="N9" s="18">
        <f>(N8/AN8)*100%</f>
        <v>1.3888888888888888E-2</v>
      </c>
      <c r="O9" s="18">
        <f>(O8/AN8)*100%</f>
        <v>2.7777777777777776E-2</v>
      </c>
      <c r="P9" s="18">
        <f>(P8/AN8)*100%</f>
        <v>1.3888888888888888E-2</v>
      </c>
      <c r="Q9" s="18">
        <f>(Q8/AN8)*100%</f>
        <v>1.3888888888888888E-2</v>
      </c>
      <c r="R9" s="18">
        <f>(R8/AN8)*100%</f>
        <v>8.3333333333333329E-2</v>
      </c>
      <c r="S9" s="18">
        <f>(S8/AN8)*100%</f>
        <v>4.1666666666666664E-2</v>
      </c>
      <c r="T9" s="18">
        <f>(T8/AN8)*100%</f>
        <v>5.5555555555555552E-2</v>
      </c>
      <c r="U9" s="18">
        <f>(U8/AN8)*100%</f>
        <v>4.1666666666666664E-2</v>
      </c>
      <c r="V9" s="18">
        <f>(V8/AN8)*100%</f>
        <v>6.9444444444444448E-2</v>
      </c>
      <c r="W9" s="18">
        <f>(W8/AN8)*100%</f>
        <v>1.3888888888888888E-2</v>
      </c>
      <c r="X9" s="18">
        <f>(X8/AN8)*100%</f>
        <v>4.1666666666666664E-2</v>
      </c>
      <c r="Y9" s="18">
        <f>(Y8/AN8)*100%</f>
        <v>1.3888888888888888E-2</v>
      </c>
      <c r="Z9" s="18">
        <f>(Z8/AN8)*100%</f>
        <v>1.3888888888888888E-2</v>
      </c>
      <c r="AA9" s="18">
        <f>(AA8/AN8)*100%</f>
        <v>1.3888888888888888E-2</v>
      </c>
      <c r="AB9" s="18">
        <f>(AB8/AN8)*100%</f>
        <v>1.3888888888888888E-2</v>
      </c>
      <c r="AC9" s="18">
        <f>(AC8/AN8)*100%</f>
        <v>2.7777777777777776E-2</v>
      </c>
      <c r="AD9" s="18">
        <f>(AD8/AN8)*100%</f>
        <v>2.7777777777777776E-2</v>
      </c>
      <c r="AE9" s="18">
        <f>(AE8/AN8)*100%</f>
        <v>1.3888888888888888E-2</v>
      </c>
      <c r="AF9" s="18">
        <f>(AF8/AN8)*100%</f>
        <v>2.7777777777777776E-2</v>
      </c>
      <c r="AG9" s="18">
        <f>(AG8/AN8)*100%</f>
        <v>4.1666666666666664E-2</v>
      </c>
      <c r="AH9" s="18">
        <f>(AH8/AN8)*100%</f>
        <v>1.3888888888888888E-2</v>
      </c>
      <c r="AI9" s="18">
        <f>(AI8/AN8)*100%</f>
        <v>1.3888888888888888E-2</v>
      </c>
      <c r="AJ9" s="18">
        <f>(AJ8/AN8)*100%</f>
        <v>1.3888888888888888E-2</v>
      </c>
      <c r="AK9" s="18">
        <f>(AK8/AN8)*100%</f>
        <v>1.3888888888888888E-2</v>
      </c>
      <c r="AL9" s="18">
        <f>(AL8/AN8)*100%</f>
        <v>2.7777777777777776E-2</v>
      </c>
      <c r="AM9" s="18">
        <f>(AM8/AN8)*100%</f>
        <v>4.1666666666666664E-2</v>
      </c>
      <c r="AN9" s="18">
        <v>1</v>
      </c>
    </row>
  </sheetData>
  <mergeCells count="11">
    <mergeCell ref="AN4:AN6"/>
    <mergeCell ref="S1:AG1"/>
    <mergeCell ref="S5:AG5"/>
    <mergeCell ref="S6:AG6"/>
    <mergeCell ref="B5:H5"/>
    <mergeCell ref="B4:AM4"/>
    <mergeCell ref="B6:H6"/>
    <mergeCell ref="J5:R5"/>
    <mergeCell ref="J6:R6"/>
    <mergeCell ref="AH5:AM5"/>
    <mergeCell ref="AH6:AM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2023-02-02T11:15:40Z</dcterms:modified>
</cp:coreProperties>
</file>