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AT8" i="3"/>
  <c r="L9" s="1"/>
  <c r="AA9" l="1"/>
  <c r="Q9"/>
  <c r="AE9"/>
  <c r="P9"/>
  <c r="E9"/>
  <c r="R9"/>
  <c r="F9"/>
  <c r="AP9"/>
  <c r="AC9"/>
  <c r="AD9"/>
  <c r="AO9"/>
  <c r="I9"/>
  <c r="O9"/>
  <c r="AN9"/>
  <c r="J9"/>
  <c r="D9"/>
  <c r="K9"/>
  <c r="AM9"/>
  <c r="AQ9"/>
  <c r="AR9"/>
  <c r="G9"/>
  <c r="X9"/>
  <c r="Y9"/>
  <c r="W9"/>
  <c r="AF9"/>
  <c r="AI9"/>
  <c r="AG9"/>
  <c r="AB9"/>
  <c r="N9"/>
  <c r="AH9"/>
  <c r="M9"/>
  <c r="AL9"/>
  <c r="T9"/>
  <c r="V9"/>
  <c r="Z9"/>
  <c r="C9"/>
  <c r="B9"/>
  <c r="AJ9"/>
  <c r="H9"/>
  <c r="U9"/>
  <c r="S9"/>
  <c r="AS9"/>
  <c r="AK9"/>
</calcChain>
</file>

<file path=xl/sharedStrings.xml><?xml version="1.0" encoding="utf-8"?>
<sst xmlns="http://schemas.openxmlformats.org/spreadsheetml/2006/main" count="98" uniqueCount="97">
  <si>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</si>
  <si>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</si>
  <si>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</si>
  <si>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</si>
  <si>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</si>
  <si>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</si>
  <si>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</si>
  <si>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</si>
  <si>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</si>
  <si>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</si>
  <si>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</si>
  <si>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</si>
  <si>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</si>
  <si>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</si>
  <si>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</si>
  <si>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</si>
  <si>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</si>
  <si>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</si>
  <si>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</si>
  <si>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</si>
  <si>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</si>
  <si>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</si>
  <si>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</si>
  <si>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</si>
  <si>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</si>
  <si>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</si>
  <si>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</si>
  <si>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</si>
  <si>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</si>
  <si>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</si>
  <si>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</si>
  <si>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</si>
  <si>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</si>
  <si>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</si>
  <si>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</si>
  <si>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</si>
  <si>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</si>
  <si>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</si>
  <si>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</si>
  <si>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</si>
  <si>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</si>
  <si>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</si>
  <si>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</si>
  <si>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</si>
  <si>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</si>
  <si>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</si>
  <si>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</si>
  <si>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</si>
  <si>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>Улучшение жилищных условий, предоставление жилого помещения по договору социального найма гражданм, состоящим на учете в органах местного самоуправления в качестве нуждающихмя в жилых помещениях</t>
  </si>
  <si>
    <t xml:space="preserve">Экономика </t>
  </si>
  <si>
    <t xml:space="preserve">Комплексное благоустройство </t>
  </si>
  <si>
    <t xml:space="preserve">Защита прав на землю и рассмотрение земельных споров </t>
  </si>
  <si>
    <t xml:space="preserve">Благоустройство и ремонт подъездных дорог, в том числе тротуаров </t>
  </si>
  <si>
    <t>Оборона, безопасность, законность</t>
  </si>
  <si>
    <t xml:space="preserve">Социальное обеспечение </t>
  </si>
  <si>
    <t xml:space="preserve">Государственные услуги в области содействия занятости населения </t>
  </si>
  <si>
    <t>Деятельность исполниетльно-распорядительных органов местного самоуправления и его руководителей</t>
  </si>
  <si>
    <t xml:space="preserve">Мобилизация. Гражданская орборона. Территориальная оборона </t>
  </si>
  <si>
    <t>Деятельность органов исполнительной власти субъекта РФ. Принимаемые решения</t>
  </si>
  <si>
    <t>Перебои в электроснабжении</t>
  </si>
  <si>
    <t>Возникновение прав на землю</t>
  </si>
  <si>
    <t xml:space="preserve">Обращения, заявления и жалобы граждан </t>
  </si>
  <si>
    <t xml:space="preserve">Городской, сельский и междугородний пасажирский транспорт </t>
  </si>
  <si>
    <t xml:space="preserve">Содержание общего имущества </t>
  </si>
  <si>
    <t>в форме электронного документа</t>
  </si>
  <si>
    <t xml:space="preserve">устных </t>
  </si>
  <si>
    <t>Количество обращений, поступивших в  администрацию Прохоровского района за декабрь 2022 года</t>
  </si>
  <si>
    <t>Количество обращений,                                                                                          поступивших в администрацию Прохоровского района за декабрь                2022 года  с распределением по сельским поселениям</t>
  </si>
  <si>
    <t>Технологическое присоединение потребителей к системам электро-, тепло-, газо-, водоснабжения</t>
  </si>
  <si>
    <t xml:space="preserve">Доступность физической культуры и спорта </t>
  </si>
  <si>
    <t>Отлов животных</t>
  </si>
  <si>
    <t>Гражданство РФ</t>
  </si>
  <si>
    <t xml:space="preserve">Налоги и сборы  </t>
  </si>
  <si>
    <t>Деятельность судебных органов</t>
  </si>
  <si>
    <t>Приемные государственных и муниципальных органов власти</t>
  </si>
  <si>
    <t xml:space="preserve">Уличное освещение </t>
  </si>
  <si>
    <t>Уборка снега, опавших листьев , мусора и посторонних предметов</t>
  </si>
  <si>
    <t>Обустройство соотечественников переселенцев</t>
  </si>
  <si>
    <t>Отключение водо-, тепло-, газо- и энергоснабжения за неуплату</t>
  </si>
  <si>
    <t>Предоставление субсидий на жилье</t>
  </si>
  <si>
    <t>Образовательные стандарты, требования к образовательному процессу</t>
  </si>
  <si>
    <t>Государственный контроль и надзор в сфере сохранения культурного наследия</t>
  </si>
  <si>
    <t>Ответственность за нарушение в сфере ЖКХ</t>
  </si>
  <si>
    <t xml:space="preserve">Государственная регистрация прав на недвижимое имущество и сделок с ним </t>
  </si>
  <si>
    <t xml:space="preserve">Компенсационные выплаты </t>
  </si>
  <si>
    <t>Внеочередное обеспечение жилыми помещениями</t>
  </si>
  <si>
    <t xml:space="preserve">Газификация поселений </t>
  </si>
  <si>
    <t>Коммунально-бытовое хозяйство и предоставление услуг в условиях рынка</t>
  </si>
  <si>
    <t>Жилищное строительство</t>
  </si>
  <si>
    <t>Инвестиции</t>
  </si>
  <si>
    <t>Ответственность за нарушение жилищного законодательства</t>
  </si>
  <si>
    <t>Увековечение памяти выдающихся людей, исторических событий</t>
  </si>
  <si>
    <t xml:space="preserve">Льготы и меры социальной поддержки инвалидов </t>
  </si>
  <si>
    <t xml:space="preserve">Водоснабжение поселений </t>
  </si>
  <si>
    <t>Эксплуатация и сохранность автомобильных дорог</t>
  </si>
  <si>
    <t xml:space="preserve">Просьбы в оказании финансовой помощи </t>
  </si>
  <si>
    <t>Оказание услуг почтовой связи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</si>
</sst>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/>
    <xf numFmtId="0" fontId="0" fillId="0" borderId="4" xfId="0" applyBorder="1" applyAlignment="1"/>
    <xf numFmtId="0" fontId="0" fillId="0" borderId="8" xfId="0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120" zoomScaleNormal="120" workbookViewId="0">
      <selection activeCell="C8" sqref="C8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31" t="s">
        <v>66</v>
      </c>
      <c r="B1" s="31"/>
      <c r="C1" s="31"/>
    </row>
    <row r="2" spans="1:3" s="9" customFormat="1" ht="23.25" customHeight="1">
      <c r="A2" s="31"/>
      <c r="B2" s="31"/>
      <c r="C2" s="31"/>
    </row>
    <row r="3" spans="1:3" hidden="1"/>
    <row r="4" spans="1:3" hidden="1"/>
    <row r="5" spans="1:3" hidden="1"/>
    <row r="6" spans="1:3" s="2" customFormat="1" ht="31.5" customHeight="1">
      <c r="A6" s="37" t="s">
        <v>16</v>
      </c>
      <c r="B6" s="36"/>
      <c r="C6" s="1" t="s">
        <v>17</v>
      </c>
    </row>
    <row r="7" spans="1:3" s="2" customFormat="1" ht="15" customHeight="1">
      <c r="A7" s="32" t="s">
        <v>10</v>
      </c>
      <c r="B7" s="5" t="s">
        <v>8</v>
      </c>
      <c r="C7" s="21">
        <v>80</v>
      </c>
    </row>
    <row r="8" spans="1:3" s="2" customFormat="1" ht="15" customHeight="1">
      <c r="A8" s="32"/>
      <c r="B8" s="5" t="s">
        <v>11</v>
      </c>
      <c r="C8" s="21">
        <v>14</v>
      </c>
    </row>
    <row r="9" spans="1:3" s="2" customFormat="1" ht="15" customHeight="1">
      <c r="A9" s="32"/>
      <c r="B9" s="5" t="s">
        <v>64</v>
      </c>
      <c r="C9" s="21">
        <v>18</v>
      </c>
    </row>
    <row r="10" spans="1:3" s="2" customFormat="1" ht="17.25" customHeight="1">
      <c r="A10" s="32"/>
      <c r="B10" s="5" t="s">
        <v>65</v>
      </c>
      <c r="C10" s="21">
        <v>34</v>
      </c>
    </row>
    <row r="11" spans="1:3" s="2" customFormat="1" ht="19.5" customHeight="1">
      <c r="A11" s="32"/>
      <c r="B11" s="5" t="s">
        <v>12</v>
      </c>
      <c r="C11" s="21">
        <v>14</v>
      </c>
    </row>
    <row r="12" spans="1:3" s="2" customFormat="1" ht="18.75">
      <c r="A12" s="32"/>
      <c r="B12" s="6" t="s">
        <v>13</v>
      </c>
      <c r="C12" s="21">
        <v>32</v>
      </c>
    </row>
    <row r="13" spans="1:3" s="2" customFormat="1" ht="18.75">
      <c r="A13" s="32"/>
      <c r="B13" s="6" t="s">
        <v>14</v>
      </c>
      <c r="C13" s="21">
        <v>26</v>
      </c>
    </row>
    <row r="14" spans="1:3" s="2" customFormat="1" ht="18.75">
      <c r="A14" s="32"/>
      <c r="B14" s="6" t="s">
        <v>15</v>
      </c>
      <c r="C14" s="21">
        <v>22</v>
      </c>
    </row>
    <row r="15" spans="1:3" s="3" customFormat="1" ht="18.75">
      <c r="A15" s="32"/>
      <c r="B15" s="7" t="s">
        <v>6</v>
      </c>
      <c r="C15" s="21">
        <v>54</v>
      </c>
    </row>
    <row r="16" spans="1:3" s="2" customFormat="1" ht="18.75">
      <c r="A16" s="32"/>
      <c r="B16" s="7" t="s">
        <v>7</v>
      </c>
      <c r="C16" s="21">
        <v>26</v>
      </c>
    </row>
    <row r="17" spans="1:3" s="2" customFormat="1" ht="18.75">
      <c r="A17" s="33" t="s">
        <v>22</v>
      </c>
      <c r="B17" s="6" t="s">
        <v>8</v>
      </c>
      <c r="C17" s="21">
        <v>55</v>
      </c>
    </row>
    <row r="18" spans="1:3" s="2" customFormat="1" ht="18.75">
      <c r="A18" s="34"/>
      <c r="B18" s="6" t="s">
        <v>9</v>
      </c>
      <c r="C18" s="21">
        <v>0</v>
      </c>
    </row>
    <row r="19" spans="1:3" s="2" customFormat="1" ht="30.75" customHeight="1">
      <c r="A19" s="35" t="s">
        <v>1</v>
      </c>
      <c r="B19" s="36"/>
      <c r="C19" s="21"/>
    </row>
    <row r="20" spans="1:3" s="2" customFormat="1" ht="28.5" customHeight="1">
      <c r="A20" s="32" t="s">
        <v>44</v>
      </c>
      <c r="B20" s="8" t="s">
        <v>2</v>
      </c>
      <c r="C20" s="21">
        <v>0</v>
      </c>
    </row>
    <row r="21" spans="1:3" s="2" customFormat="1" ht="20.25" customHeight="1">
      <c r="A21" s="32"/>
      <c r="B21" s="6" t="s">
        <v>3</v>
      </c>
      <c r="C21" s="21">
        <v>8</v>
      </c>
    </row>
    <row r="22" spans="1:3" s="2" customFormat="1" ht="24" customHeight="1">
      <c r="A22" s="32"/>
      <c r="B22" s="6" t="s">
        <v>4</v>
      </c>
      <c r="C22" s="21">
        <v>47</v>
      </c>
    </row>
    <row r="23" spans="1:3" s="2" customFormat="1" ht="57" customHeight="1">
      <c r="A23" s="32"/>
      <c r="B23" s="6" t="s">
        <v>5</v>
      </c>
      <c r="C23" s="21">
        <v>0</v>
      </c>
    </row>
  </sheetData>
  <mergeCells count="6">
    <mergeCell ref="A1:C2"/>
    <mergeCell ref="A20:A23"/>
    <mergeCell ref="A17:A18"/>
    <mergeCell ref="A7:A16"/>
    <mergeCell ref="A19:B19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16" workbookViewId="0">
      <selection activeCell="D29" sqref="D29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8" t="s">
        <v>67</v>
      </c>
      <c r="B1" s="3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26</v>
      </c>
      <c r="B4" s="1">
        <v>4</v>
      </c>
    </row>
    <row r="5" spans="1:2" ht="37.5" customHeight="1">
      <c r="A5" s="19" t="s">
        <v>27</v>
      </c>
      <c r="B5" s="1">
        <v>6</v>
      </c>
    </row>
    <row r="6" spans="1:2" ht="38.25" customHeight="1">
      <c r="A6" s="19" t="s">
        <v>28</v>
      </c>
      <c r="B6" s="1">
        <v>1</v>
      </c>
    </row>
    <row r="7" spans="1:2" ht="39" customHeight="1">
      <c r="A7" s="19" t="s">
        <v>29</v>
      </c>
      <c r="B7" s="1">
        <v>2</v>
      </c>
    </row>
    <row r="8" spans="1:2" ht="36" customHeight="1">
      <c r="A8" s="19" t="s">
        <v>30</v>
      </c>
      <c r="B8" s="1">
        <v>4</v>
      </c>
    </row>
    <row r="9" spans="1:2" ht="38.25" customHeight="1">
      <c r="A9" s="19" t="s">
        <v>31</v>
      </c>
      <c r="B9" s="1">
        <v>0</v>
      </c>
    </row>
    <row r="10" spans="1:2" ht="38.25" customHeight="1">
      <c r="A10" s="19" t="s">
        <v>32</v>
      </c>
      <c r="B10" s="1">
        <v>0</v>
      </c>
    </row>
    <row r="11" spans="1:2" ht="39" customHeight="1">
      <c r="A11" s="19" t="s">
        <v>33</v>
      </c>
      <c r="B11" s="1">
        <v>0</v>
      </c>
    </row>
    <row r="12" spans="1:2" ht="38.25" customHeight="1">
      <c r="A12" s="19" t="s">
        <v>34</v>
      </c>
      <c r="B12" s="1">
        <v>1</v>
      </c>
    </row>
    <row r="13" spans="1:2" ht="37.5" customHeight="1">
      <c r="A13" s="19" t="s">
        <v>35</v>
      </c>
      <c r="B13" s="1">
        <v>0</v>
      </c>
    </row>
    <row r="14" spans="1:2" ht="37.5" customHeight="1">
      <c r="A14" s="19" t="s">
        <v>37</v>
      </c>
      <c r="B14" s="1">
        <v>0</v>
      </c>
    </row>
    <row r="15" spans="1:2" ht="36.75" customHeight="1">
      <c r="A15" s="19" t="s">
        <v>36</v>
      </c>
      <c r="B15" s="1">
        <v>5</v>
      </c>
    </row>
    <row r="16" spans="1:2" ht="38.25" customHeight="1">
      <c r="A16" s="19" t="s">
        <v>38</v>
      </c>
      <c r="B16" s="1">
        <v>7</v>
      </c>
    </row>
    <row r="17" spans="1:2" ht="36.75" customHeight="1">
      <c r="A17" s="19" t="s">
        <v>39</v>
      </c>
      <c r="B17" s="1">
        <v>5</v>
      </c>
    </row>
    <row r="18" spans="1:2" ht="35.25" customHeight="1">
      <c r="A18" s="19" t="s">
        <v>40</v>
      </c>
      <c r="B18" s="1">
        <v>2</v>
      </c>
    </row>
    <row r="19" spans="1:2" ht="38.25" customHeight="1">
      <c r="A19" s="19" t="s">
        <v>41</v>
      </c>
      <c r="B19" s="1">
        <v>6</v>
      </c>
    </row>
    <row r="20" spans="1:2" ht="36" customHeight="1">
      <c r="A20" s="19" t="s">
        <v>42</v>
      </c>
      <c r="B20" s="1">
        <v>0</v>
      </c>
    </row>
    <row r="21" spans="1:2" ht="38.25" customHeight="1">
      <c r="A21" s="19" t="s">
        <v>43</v>
      </c>
      <c r="B21" s="1">
        <v>16</v>
      </c>
    </row>
    <row r="22" spans="1:2" ht="39.75" customHeight="1">
      <c r="A22" s="10" t="s">
        <v>19</v>
      </c>
      <c r="B22" s="1">
        <v>8</v>
      </c>
    </row>
    <row r="23" spans="1:2" ht="38.25" customHeight="1">
      <c r="A23" s="10" t="s">
        <v>20</v>
      </c>
      <c r="B23" s="1">
        <v>13</v>
      </c>
    </row>
    <row r="24" spans="1:2" ht="18.75">
      <c r="A24" s="2"/>
      <c r="B2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"/>
  <sheetViews>
    <sheetView topLeftCell="AB7" workbookViewId="0">
      <selection activeCell="AS7" sqref="AS7"/>
    </sheetView>
  </sheetViews>
  <sheetFormatPr defaultRowHeight="15"/>
  <cols>
    <col min="1" max="1" width="17.85546875" customWidth="1"/>
    <col min="2" max="7" width="9.42578125" customWidth="1"/>
    <col min="8" max="18" width="10.140625" customWidth="1"/>
    <col min="19" max="20" width="8.85546875" customWidth="1"/>
    <col min="21" max="21" width="19.42578125" customWidth="1"/>
    <col min="22" max="36" width="9.5703125" customWidth="1"/>
    <col min="37" max="44" width="9.42578125" customWidth="1"/>
    <col min="45" max="45" width="18" customWidth="1"/>
    <col min="46" max="46" width="13.140625" customWidth="1"/>
  </cols>
  <sheetData>
    <row r="1" spans="1:46" s="2" customFormat="1" ht="36.75" customHeight="1"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22"/>
      <c r="AM1" s="23"/>
      <c r="AN1" s="25"/>
      <c r="AO1" s="25"/>
      <c r="AP1" s="28"/>
      <c r="AQ1" s="23"/>
      <c r="AR1" s="23"/>
    </row>
    <row r="2" spans="1:46" s="2" customFormat="1" ht="18.75"/>
    <row r="3" spans="1:46" s="12" customFormat="1" ht="18.75"/>
    <row r="4" spans="1:46" s="14" customFormat="1" ht="20.25" customHeight="1">
      <c r="A4" s="13"/>
      <c r="B4" s="47"/>
      <c r="C4" s="48"/>
      <c r="D4" s="48"/>
      <c r="E4" s="48"/>
      <c r="F4" s="48"/>
      <c r="G4" s="48"/>
      <c r="H4" s="4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39" t="s">
        <v>21</v>
      </c>
    </row>
    <row r="5" spans="1:46" s="14" customFormat="1" ht="53.25" customHeight="1">
      <c r="A5" s="13"/>
      <c r="B5" s="45" t="s">
        <v>46</v>
      </c>
      <c r="C5" s="45"/>
      <c r="D5" s="45"/>
      <c r="E5" s="45"/>
      <c r="F5" s="45"/>
      <c r="G5" s="45"/>
      <c r="H5" s="46"/>
      <c r="I5" s="57" t="s">
        <v>53</v>
      </c>
      <c r="J5" s="57"/>
      <c r="K5" s="58"/>
      <c r="L5" s="59"/>
      <c r="M5" s="52" t="s">
        <v>54</v>
      </c>
      <c r="N5" s="52"/>
      <c r="O5" s="52"/>
      <c r="P5" s="52"/>
      <c r="Q5" s="52"/>
      <c r="R5" s="52"/>
      <c r="S5" s="52"/>
      <c r="T5" s="52"/>
      <c r="U5" s="53"/>
      <c r="V5" s="42" t="s">
        <v>49</v>
      </c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3"/>
      <c r="AL5" s="55" t="s">
        <v>45</v>
      </c>
      <c r="AM5" s="52"/>
      <c r="AN5" s="52"/>
      <c r="AO5" s="52"/>
      <c r="AP5" s="52"/>
      <c r="AQ5" s="52"/>
      <c r="AR5" s="52"/>
      <c r="AS5" s="56"/>
      <c r="AT5" s="40"/>
    </row>
    <row r="6" spans="1:46" s="16" customFormat="1" ht="18.75">
      <c r="A6" s="15"/>
      <c r="B6" s="50"/>
      <c r="C6" s="51"/>
      <c r="D6" s="51"/>
      <c r="E6" s="51"/>
      <c r="F6" s="51"/>
      <c r="G6" s="51"/>
      <c r="H6" s="51"/>
      <c r="I6" s="48"/>
      <c r="J6" s="48"/>
      <c r="K6" s="48"/>
      <c r="L6" s="54"/>
      <c r="M6" s="48"/>
      <c r="N6" s="48"/>
      <c r="O6" s="48"/>
      <c r="P6" s="48"/>
      <c r="Q6" s="48"/>
      <c r="R6" s="48"/>
      <c r="S6" s="48"/>
      <c r="T6" s="48"/>
      <c r="U6" s="5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60"/>
      <c r="AM6" s="61"/>
      <c r="AN6" s="61"/>
      <c r="AO6" s="61"/>
      <c r="AP6" s="61"/>
      <c r="AQ6" s="61"/>
      <c r="AR6" s="61"/>
      <c r="AS6" s="62"/>
      <c r="AT6" s="41"/>
    </row>
    <row r="7" spans="1:46" s="16" customFormat="1" ht="409.5">
      <c r="A7" s="27"/>
      <c r="B7" s="29" t="s">
        <v>56</v>
      </c>
      <c r="C7" s="24" t="s">
        <v>58</v>
      </c>
      <c r="D7" s="24" t="s">
        <v>74</v>
      </c>
      <c r="E7" s="24" t="s">
        <v>91</v>
      </c>
      <c r="F7" s="24" t="s">
        <v>61</v>
      </c>
      <c r="G7" s="24" t="s">
        <v>77</v>
      </c>
      <c r="H7" s="24" t="s">
        <v>83</v>
      </c>
      <c r="I7" s="24" t="s">
        <v>71</v>
      </c>
      <c r="J7" s="24" t="s">
        <v>82</v>
      </c>
      <c r="K7" s="24" t="s">
        <v>73</v>
      </c>
      <c r="L7" s="24" t="s">
        <v>57</v>
      </c>
      <c r="M7" s="24" t="s">
        <v>80</v>
      </c>
      <c r="N7" s="24" t="s">
        <v>79</v>
      </c>
      <c r="O7" s="24" t="s">
        <v>69</v>
      </c>
      <c r="P7" s="24" t="s">
        <v>92</v>
      </c>
      <c r="Q7" s="24" t="s">
        <v>95</v>
      </c>
      <c r="R7" s="24" t="s">
        <v>84</v>
      </c>
      <c r="S7" s="24" t="s">
        <v>55</v>
      </c>
      <c r="T7" s="24" t="s">
        <v>81</v>
      </c>
      <c r="U7" s="24" t="s">
        <v>47</v>
      </c>
      <c r="V7" s="24" t="s">
        <v>75</v>
      </c>
      <c r="W7" s="24" t="s">
        <v>68</v>
      </c>
      <c r="X7" s="24" t="s">
        <v>60</v>
      </c>
      <c r="Y7" s="24" t="s">
        <v>62</v>
      </c>
      <c r="Z7" s="24" t="s">
        <v>50</v>
      </c>
      <c r="AA7" s="24" t="s">
        <v>96</v>
      </c>
      <c r="AB7" s="24" t="s">
        <v>51</v>
      </c>
      <c r="AC7" s="24" t="s">
        <v>72</v>
      </c>
      <c r="AD7" s="24" t="s">
        <v>76</v>
      </c>
      <c r="AE7" s="24" t="s">
        <v>94</v>
      </c>
      <c r="AF7" s="24" t="s">
        <v>86</v>
      </c>
      <c r="AG7" s="24" t="s">
        <v>70</v>
      </c>
      <c r="AH7" s="24" t="s">
        <v>93</v>
      </c>
      <c r="AI7" s="24" t="s">
        <v>89</v>
      </c>
      <c r="AJ7" s="30" t="s">
        <v>52</v>
      </c>
      <c r="AK7" s="29" t="s">
        <v>25</v>
      </c>
      <c r="AL7" s="24" t="s">
        <v>88</v>
      </c>
      <c r="AM7" s="24" t="s">
        <v>59</v>
      </c>
      <c r="AN7" s="24" t="s">
        <v>85</v>
      </c>
      <c r="AO7" s="24" t="s">
        <v>78</v>
      </c>
      <c r="AP7" s="24" t="s">
        <v>90</v>
      </c>
      <c r="AQ7" s="24" t="s">
        <v>87</v>
      </c>
      <c r="AR7" s="24" t="s">
        <v>63</v>
      </c>
      <c r="AS7" s="24" t="s">
        <v>48</v>
      </c>
      <c r="AT7" s="26"/>
    </row>
    <row r="8" spans="1:46" s="16" customFormat="1" ht="37.5">
      <c r="A8" s="17" t="s">
        <v>23</v>
      </c>
      <c r="B8" s="20">
        <v>2</v>
      </c>
      <c r="C8" s="20">
        <v>1</v>
      </c>
      <c r="D8" s="20">
        <v>2</v>
      </c>
      <c r="E8" s="20">
        <v>1</v>
      </c>
      <c r="F8" s="20">
        <v>2</v>
      </c>
      <c r="G8" s="16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20">
        <v>1</v>
      </c>
      <c r="N8" s="20">
        <v>1</v>
      </c>
      <c r="O8" s="20">
        <v>1</v>
      </c>
      <c r="P8" s="20">
        <v>3</v>
      </c>
      <c r="Q8" s="20">
        <v>1</v>
      </c>
      <c r="R8" s="20">
        <v>2</v>
      </c>
      <c r="S8" s="15">
        <v>1</v>
      </c>
      <c r="T8" s="15">
        <v>1</v>
      </c>
      <c r="U8" s="15">
        <v>3</v>
      </c>
      <c r="V8" s="15">
        <v>1</v>
      </c>
      <c r="W8" s="15">
        <v>1</v>
      </c>
      <c r="X8" s="15">
        <v>1</v>
      </c>
      <c r="Y8" s="15">
        <v>1</v>
      </c>
      <c r="Z8" s="15">
        <v>9</v>
      </c>
      <c r="AA8" s="15">
        <v>1</v>
      </c>
      <c r="AB8" s="15">
        <v>5</v>
      </c>
      <c r="AC8" s="15">
        <v>1</v>
      </c>
      <c r="AD8" s="15">
        <v>2</v>
      </c>
      <c r="AE8" s="15">
        <v>1</v>
      </c>
      <c r="AF8" s="15">
        <v>1</v>
      </c>
      <c r="AG8" s="15">
        <v>1</v>
      </c>
      <c r="AH8" s="15">
        <v>1</v>
      </c>
      <c r="AI8" s="15">
        <v>1</v>
      </c>
      <c r="AJ8" s="15">
        <v>1</v>
      </c>
      <c r="AK8" s="15">
        <v>13</v>
      </c>
      <c r="AL8" s="15">
        <v>1</v>
      </c>
      <c r="AM8" s="15">
        <v>2</v>
      </c>
      <c r="AN8" s="15">
        <v>1</v>
      </c>
      <c r="AO8" s="15">
        <v>1</v>
      </c>
      <c r="AP8" s="15">
        <v>1</v>
      </c>
      <c r="AQ8" s="15">
        <v>1</v>
      </c>
      <c r="AR8" s="15">
        <v>1</v>
      </c>
      <c r="AS8" s="15">
        <v>3</v>
      </c>
      <c r="AT8" s="15">
        <f>SUM(B8:AS8)</f>
        <v>80</v>
      </c>
    </row>
    <row r="9" spans="1:46" s="16" customFormat="1" ht="131.25">
      <c r="A9" s="17" t="s">
        <v>24</v>
      </c>
      <c r="B9" s="18">
        <f>(B8/AT8)*100%</f>
        <v>2.5000000000000001E-2</v>
      </c>
      <c r="C9" s="18">
        <f>(C8/AT8)*100%</f>
        <v>1.2500000000000001E-2</v>
      </c>
      <c r="D9" s="18">
        <f>(D8/AT8)*100%</f>
        <v>2.5000000000000001E-2</v>
      </c>
      <c r="E9" s="18">
        <f>(E8/AT8)*100%</f>
        <v>1.2500000000000001E-2</v>
      </c>
      <c r="F9" s="18">
        <f>(F8/AT8)*100%</f>
        <v>2.5000000000000001E-2</v>
      </c>
      <c r="G9" s="18">
        <f>(G8/AT8)*100%</f>
        <v>1.2500000000000001E-2</v>
      </c>
      <c r="H9" s="18">
        <f>(M8/AT8)*100%</f>
        <v>1.2500000000000001E-2</v>
      </c>
      <c r="I9" s="18">
        <f>(N8/AT8)*100%</f>
        <v>1.2500000000000001E-2</v>
      </c>
      <c r="J9" s="18">
        <f>(N8/AT8)*100%</f>
        <v>1.2500000000000001E-2</v>
      </c>
      <c r="K9" s="18">
        <f>(N8/AT8)*100%</f>
        <v>1.2500000000000001E-2</v>
      </c>
      <c r="L9" s="18">
        <f>(S8/AT8)*100%</f>
        <v>1.2500000000000001E-2</v>
      </c>
      <c r="M9" s="18">
        <f>(M8/AT8)*100%</f>
        <v>1.2500000000000001E-2</v>
      </c>
      <c r="N9" s="18">
        <f>(N8/AT8)*100%</f>
        <v>1.2500000000000001E-2</v>
      </c>
      <c r="O9" s="18">
        <f>(O8/AT8)*100%</f>
        <v>1.2500000000000001E-2</v>
      </c>
      <c r="P9" s="18">
        <f>(P8/AT8)*100%</f>
        <v>3.7499999999999999E-2</v>
      </c>
      <c r="Q9" s="18">
        <f>(Q8/AT8)*100%</f>
        <v>1.2500000000000001E-2</v>
      </c>
      <c r="R9" s="18">
        <f>(R8/AT8)*100%</f>
        <v>2.5000000000000001E-2</v>
      </c>
      <c r="S9" s="18">
        <f>(S8/AT8)*100%</f>
        <v>1.2500000000000001E-2</v>
      </c>
      <c r="T9" s="18">
        <f>(T8/AT8)*100%</f>
        <v>1.2500000000000001E-2</v>
      </c>
      <c r="U9" s="18">
        <f>(U8/AT8)*100%</f>
        <v>3.7499999999999999E-2</v>
      </c>
      <c r="V9" s="18">
        <f>(V8/AT8)*100%</f>
        <v>1.2500000000000001E-2</v>
      </c>
      <c r="W9" s="18">
        <f>(W8/AT8)*100%</f>
        <v>1.2500000000000001E-2</v>
      </c>
      <c r="X9" s="18">
        <f>(X8/AT8)*100%</f>
        <v>1.2500000000000001E-2</v>
      </c>
      <c r="Y9" s="18">
        <f>(Y8/AT8)*100%</f>
        <v>1.2500000000000001E-2</v>
      </c>
      <c r="Z9" s="18">
        <f>(Z8/AT8)*100%</f>
        <v>0.1125</v>
      </c>
      <c r="AA9" s="18">
        <f>(AA8/AT8)*100%</f>
        <v>1.2500000000000001E-2</v>
      </c>
      <c r="AB9" s="18">
        <f>(AB8/AT8)*100%</f>
        <v>6.25E-2</v>
      </c>
      <c r="AC9" s="18">
        <f>(AC8/AT8)*100%</f>
        <v>1.2500000000000001E-2</v>
      </c>
      <c r="AD9" s="18">
        <f>(AD8/AT8)*100%</f>
        <v>2.5000000000000001E-2</v>
      </c>
      <c r="AE9" s="18">
        <f>(AE8/AT8)*100%</f>
        <v>1.2500000000000001E-2</v>
      </c>
      <c r="AF9" s="18">
        <f>(AF8/AT8)*100%</f>
        <v>1.2500000000000001E-2</v>
      </c>
      <c r="AG9" s="18">
        <f>(AG8/AT8)*100%</f>
        <v>1.2500000000000001E-2</v>
      </c>
      <c r="AH9" s="18">
        <f>(AH8/AT8)*100%</f>
        <v>1.2500000000000001E-2</v>
      </c>
      <c r="AI9" s="18">
        <f>(AI8/AT8)*100%</f>
        <v>1.2500000000000001E-2</v>
      </c>
      <c r="AJ9" s="18">
        <f>(AJ8/AT8)*100%</f>
        <v>1.2500000000000001E-2</v>
      </c>
      <c r="AK9" s="18">
        <f>(AK8/AT8)*100%</f>
        <v>0.16250000000000001</v>
      </c>
      <c r="AL9" s="18">
        <f>(AL8/AT8)*100%</f>
        <v>1.2500000000000001E-2</v>
      </c>
      <c r="AM9" s="18">
        <f>(AM8/AT8)*100%</f>
        <v>2.5000000000000001E-2</v>
      </c>
      <c r="AN9" s="18">
        <f>(AN8/AT8)*100%</f>
        <v>1.2500000000000001E-2</v>
      </c>
      <c r="AO9" s="18">
        <f>(AO8/AT8)*100%</f>
        <v>1.2500000000000001E-2</v>
      </c>
      <c r="AP9" s="18">
        <f>(AP8/AT8)*100%</f>
        <v>1.2500000000000001E-2</v>
      </c>
      <c r="AQ9" s="18">
        <f>(AQ8/AT8)*100%</f>
        <v>1.2500000000000001E-2</v>
      </c>
      <c r="AR9" s="18">
        <f>(AR8/AT8)*100%</f>
        <v>1.2500000000000001E-2</v>
      </c>
      <c r="AS9" s="18">
        <f>(AS8/AT8)*100%</f>
        <v>3.7499999999999999E-2</v>
      </c>
      <c r="AT9" s="18">
        <v>1</v>
      </c>
    </row>
  </sheetData>
  <mergeCells count="13">
    <mergeCell ref="AT4:AT6"/>
    <mergeCell ref="V1:AK1"/>
    <mergeCell ref="V5:AK5"/>
    <mergeCell ref="V6:AK6"/>
    <mergeCell ref="B5:H5"/>
    <mergeCell ref="B4:AS4"/>
    <mergeCell ref="B6:H6"/>
    <mergeCell ref="M5:U5"/>
    <mergeCell ref="M6:U6"/>
    <mergeCell ref="AL5:AS5"/>
    <mergeCell ref="I5:L5"/>
    <mergeCell ref="I6:L6"/>
    <mergeCell ref="AL6:AS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2023-01-09T12:52:39Z</dcterms:modified>
</cp:coreProperties>
</file>